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4" yWindow="-14" windowWidth="19533" windowHeight="3807"/>
  </bookViews>
  <sheets>
    <sheet name="カタログ登録表" sheetId="1" r:id="rId1"/>
    <sheet name="データシート" sheetId="2" state="hidden" r:id="rId2"/>
  </sheets>
  <calcPr calcId="125725"/>
</workbook>
</file>

<file path=xl/calcChain.xml><?xml version="1.0" encoding="utf-8"?>
<calcChain xmlns="http://schemas.openxmlformats.org/spreadsheetml/2006/main">
  <c r="K22" i="1"/>
  <c r="K21"/>
  <c r="K20"/>
  <c r="K19"/>
  <c r="K18"/>
  <c r="K17"/>
  <c r="G22"/>
  <c r="G21"/>
  <c r="G20"/>
  <c r="G19"/>
  <c r="G18"/>
  <c r="G17"/>
  <c r="D21"/>
  <c r="D20"/>
  <c r="D19"/>
  <c r="D18"/>
  <c r="C21"/>
  <c r="C20"/>
  <c r="C19"/>
  <c r="C18"/>
  <c r="C17"/>
  <c r="K15"/>
  <c r="C15"/>
  <c r="C14"/>
  <c r="C13"/>
  <c r="C12"/>
  <c r="C11"/>
  <c r="C10"/>
  <c r="M6"/>
  <c r="C6"/>
  <c r="E4"/>
  <c r="C4"/>
  <c r="C3"/>
  <c r="C36"/>
  <c r="C35"/>
  <c r="C34"/>
  <c r="C33"/>
  <c r="C32"/>
  <c r="C30"/>
  <c r="C29"/>
  <c r="C28"/>
  <c r="C27"/>
  <c r="C26"/>
  <c r="C25"/>
  <c r="C24"/>
  <c r="C31"/>
  <c r="H44"/>
  <c r="H43"/>
  <c r="H42"/>
  <c r="H41"/>
  <c r="H40"/>
  <c r="H39"/>
  <c r="B39"/>
  <c r="B36"/>
  <c r="B35"/>
  <c r="B34"/>
  <c r="B33"/>
  <c r="B32"/>
  <c r="B31"/>
  <c r="B30"/>
  <c r="B29"/>
  <c r="B28"/>
  <c r="B27"/>
  <c r="B26"/>
  <c r="B25"/>
  <c r="B24"/>
  <c r="C9"/>
  <c r="C8"/>
</calcChain>
</file>

<file path=xl/sharedStrings.xml><?xml version="1.0" encoding="utf-8"?>
<sst xmlns="http://schemas.openxmlformats.org/spreadsheetml/2006/main" count="83" uniqueCount="83">
  <si>
    <t>年度版</t>
    <rPh sb="0" eb="2">
      <t>ネンド</t>
    </rPh>
    <rPh sb="2" eb="3">
      <t>バン</t>
    </rPh>
    <phoneticPr fontId="1"/>
  </si>
  <si>
    <t>製品番号</t>
    <rPh sb="0" eb="2">
      <t>セイヒン</t>
    </rPh>
    <rPh sb="2" eb="4">
      <t>バンゴウ</t>
    </rPh>
    <phoneticPr fontId="1"/>
  </si>
  <si>
    <t>銘柄</t>
    <rPh sb="0" eb="2">
      <t>メイガラ</t>
    </rPh>
    <phoneticPr fontId="1"/>
  </si>
  <si>
    <t>サイズC</t>
    <phoneticPr fontId="1"/>
  </si>
  <si>
    <t>用紙</t>
    <rPh sb="0" eb="2">
      <t>ヨウシ</t>
    </rPh>
    <phoneticPr fontId="1"/>
  </si>
  <si>
    <t>梱包数</t>
    <rPh sb="0" eb="2">
      <t>コンポウ</t>
    </rPh>
    <rPh sb="2" eb="3">
      <t>スウ</t>
    </rPh>
    <phoneticPr fontId="1"/>
  </si>
  <si>
    <t>名入印刷寸法</t>
    <rPh sb="0" eb="1">
      <t>ナ</t>
    </rPh>
    <rPh sb="1" eb="2">
      <t>イ</t>
    </rPh>
    <rPh sb="2" eb="4">
      <t>インサツ</t>
    </rPh>
    <rPh sb="4" eb="6">
      <t>スンポウ</t>
    </rPh>
    <phoneticPr fontId="1"/>
  </si>
  <si>
    <t>表紙名入印刷</t>
    <rPh sb="0" eb="2">
      <t>ヒョウシ</t>
    </rPh>
    <rPh sb="2" eb="3">
      <t>ナ</t>
    </rPh>
    <rPh sb="3" eb="4">
      <t>イ</t>
    </rPh>
    <rPh sb="4" eb="6">
      <t>インサツ</t>
    </rPh>
    <phoneticPr fontId="1"/>
  </si>
  <si>
    <t>名入スペース</t>
    <rPh sb="0" eb="1">
      <t>ナ</t>
    </rPh>
    <rPh sb="1" eb="2">
      <t>イ</t>
    </rPh>
    <phoneticPr fontId="1"/>
  </si>
  <si>
    <t>ページ</t>
    <phoneticPr fontId="1"/>
  </si>
  <si>
    <t>名入方法</t>
    <rPh sb="0" eb="1">
      <t>ナ</t>
    </rPh>
    <rPh sb="1" eb="2">
      <t>イ</t>
    </rPh>
    <rPh sb="2" eb="4">
      <t>ホウホウ</t>
    </rPh>
    <phoneticPr fontId="1"/>
  </si>
  <si>
    <t>新企画</t>
    <rPh sb="0" eb="3">
      <t>シンキカク</t>
    </rPh>
    <phoneticPr fontId="1"/>
  </si>
  <si>
    <t>長紐付</t>
    <rPh sb="0" eb="1">
      <t>ナガ</t>
    </rPh>
    <rPh sb="1" eb="2">
      <t>ヒモ</t>
    </rPh>
    <rPh sb="2" eb="3">
      <t>ツキ</t>
    </rPh>
    <phoneticPr fontId="1"/>
  </si>
  <si>
    <t>ペーパーリング</t>
    <phoneticPr fontId="1"/>
  </si>
  <si>
    <t>外玉</t>
    <rPh sb="0" eb="1">
      <t>ソト</t>
    </rPh>
    <rPh sb="1" eb="2">
      <t>タマ</t>
    </rPh>
    <phoneticPr fontId="1"/>
  </si>
  <si>
    <t>六曜なし</t>
    <rPh sb="0" eb="1">
      <t>ロク</t>
    </rPh>
    <rPh sb="1" eb="2">
      <t>ヨウ</t>
    </rPh>
    <phoneticPr fontId="1"/>
  </si>
  <si>
    <t>ポリ袋付</t>
    <rPh sb="2" eb="3">
      <t>ブクロ</t>
    </rPh>
    <rPh sb="3" eb="4">
      <t>ツキ</t>
    </rPh>
    <phoneticPr fontId="1"/>
  </si>
  <si>
    <t>ミシン目入</t>
    <rPh sb="3" eb="4">
      <t>メ</t>
    </rPh>
    <rPh sb="4" eb="5">
      <t>イ</t>
    </rPh>
    <phoneticPr fontId="1"/>
  </si>
  <si>
    <t>一部売り不可</t>
    <rPh sb="0" eb="2">
      <t>イチブ</t>
    </rPh>
    <rPh sb="2" eb="3">
      <t>ウ</t>
    </rPh>
    <rPh sb="4" eb="6">
      <t>フカ</t>
    </rPh>
    <phoneticPr fontId="1"/>
  </si>
  <si>
    <t>バラ出し不可</t>
    <rPh sb="2" eb="3">
      <t>ダ</t>
    </rPh>
    <rPh sb="4" eb="6">
      <t>フカ</t>
    </rPh>
    <phoneticPr fontId="1"/>
  </si>
  <si>
    <t>カタログ記載頁</t>
    <rPh sb="4" eb="6">
      <t>キサイ</t>
    </rPh>
    <rPh sb="6" eb="7">
      <t>ページ</t>
    </rPh>
    <phoneticPr fontId="1"/>
  </si>
  <si>
    <t>変更FLG</t>
    <rPh sb="0" eb="2">
      <t>ヘンコウ</t>
    </rPh>
    <phoneticPr fontId="1"/>
  </si>
  <si>
    <t>変更点</t>
    <rPh sb="0" eb="3">
      <t>ヘンコウテン</t>
    </rPh>
    <phoneticPr fontId="1"/>
  </si>
  <si>
    <t>キャプション</t>
    <phoneticPr fontId="1"/>
  </si>
  <si>
    <t>その他記載事項</t>
    <rPh sb="2" eb="3">
      <t>タ</t>
    </rPh>
    <rPh sb="3" eb="5">
      <t>キサイ</t>
    </rPh>
    <rPh sb="5" eb="7">
      <t>ジコウ</t>
    </rPh>
    <phoneticPr fontId="1"/>
  </si>
  <si>
    <t>セールスポイント</t>
    <phoneticPr fontId="1"/>
  </si>
  <si>
    <t>区分</t>
    <rPh sb="0" eb="2">
      <t>クブン</t>
    </rPh>
    <phoneticPr fontId="1"/>
  </si>
  <si>
    <t>ホットメルト</t>
    <phoneticPr fontId="1"/>
  </si>
  <si>
    <t>ダブルリング</t>
    <phoneticPr fontId="1"/>
  </si>
  <si>
    <t>製品レコード番号</t>
  </si>
  <si>
    <t>年度版</t>
  </si>
  <si>
    <t>製品番号</t>
  </si>
  <si>
    <t>製品区分名</t>
  </si>
  <si>
    <t>銘柄</t>
  </si>
  <si>
    <t>フィルム</t>
  </si>
  <si>
    <t>カタログ記載頁</t>
  </si>
  <si>
    <t>新企画区分名</t>
  </si>
  <si>
    <t>ホットメルト区分名</t>
  </si>
  <si>
    <t>ホットメルト色</t>
  </si>
  <si>
    <t>長紐付区分名</t>
  </si>
  <si>
    <t>長紐付色</t>
  </si>
  <si>
    <t>ダブルリング区分名</t>
  </si>
  <si>
    <t>ダブルリング色</t>
  </si>
  <si>
    <t>ペーパーリング区分名</t>
  </si>
  <si>
    <t>ペーパーリング色</t>
  </si>
  <si>
    <t>外玉区分名</t>
  </si>
  <si>
    <t>六曜なし区分名</t>
  </si>
  <si>
    <t>ポリ袋付区分名</t>
  </si>
  <si>
    <t>ミシン目入区分名</t>
  </si>
  <si>
    <t>一部売り不可区分名</t>
  </si>
  <si>
    <t>バラ出し不可区分名</t>
  </si>
  <si>
    <t>サイズＣ</t>
  </si>
  <si>
    <t>用紙</t>
  </si>
  <si>
    <t>梱包数</t>
  </si>
  <si>
    <t>名入スペース</t>
  </si>
  <si>
    <t>名入印刷寸法</t>
  </si>
  <si>
    <t>表紙名入印刷</t>
  </si>
  <si>
    <t>ページ</t>
  </si>
  <si>
    <t>名入方法</t>
  </si>
  <si>
    <t>変更区分名</t>
  </si>
  <si>
    <t>変更点１</t>
  </si>
  <si>
    <t>変更点２</t>
  </si>
  <si>
    <t>変更点３</t>
  </si>
  <si>
    <t>変更点４</t>
  </si>
  <si>
    <t>変更点５</t>
  </si>
  <si>
    <t>セールスポイント１</t>
  </si>
  <si>
    <t>セールスポイント２</t>
  </si>
  <si>
    <t>セールスポイント３</t>
  </si>
  <si>
    <t>その他記載事項１１</t>
  </si>
  <si>
    <t>その他記載事項１２</t>
  </si>
  <si>
    <t>その他記載事項２１</t>
  </si>
  <si>
    <t>その他記載事項２２</t>
  </si>
  <si>
    <t>その他記載事項３１</t>
  </si>
  <si>
    <t>その他記載事項３２</t>
  </si>
  <si>
    <t>その他記載事項４１</t>
  </si>
  <si>
    <t>その他記載事項４２</t>
  </si>
  <si>
    <t>その他記載事項５１</t>
  </si>
  <si>
    <t>その他記載事項５２</t>
  </si>
  <si>
    <t>その他記載事項６１</t>
  </si>
  <si>
    <t>その他記載事項６２</t>
  </si>
  <si>
    <t>掲載月名</t>
  </si>
  <si>
    <t>カタログ掲載キャプション名</t>
  </si>
  <si>
    <t>カタログ記載内容</t>
    <rPh sb="4" eb="6">
      <t>キサイ</t>
    </rPh>
    <rPh sb="6" eb="8">
      <t>ナイヨウ</t>
    </rPh>
    <phoneticPr fontId="1"/>
  </si>
</sst>
</file>

<file path=xl/styles.xml><?xml version="1.0" encoding="utf-8"?>
<styleSheet xmlns="http://schemas.openxmlformats.org/spreadsheetml/2006/main">
  <numFmts count="1">
    <numFmt numFmtId="176" formatCode="0000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3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36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29" xfId="0" applyNumberFormat="1" applyFont="1" applyFill="1" applyBorder="1">
      <alignment vertical="center"/>
    </xf>
    <xf numFmtId="0" fontId="3" fillId="2" borderId="27" xfId="0" applyNumberFormat="1" applyFont="1" applyFill="1" applyBorder="1">
      <alignment vertical="center"/>
    </xf>
    <xf numFmtId="0" fontId="3" fillId="2" borderId="28" xfId="0" applyNumberFormat="1" applyFont="1" applyFill="1" applyBorder="1">
      <alignment vertical="center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0" fontId="3" fillId="2" borderId="5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0" fillId="2" borderId="8" xfId="0" applyNumberFormat="1" applyFill="1" applyBorder="1" applyAlignment="1">
      <alignment vertical="center"/>
    </xf>
    <xf numFmtId="0" fontId="0" fillId="2" borderId="9" xfId="0" applyNumberForma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/>
    </xf>
    <xf numFmtId="0" fontId="6" fillId="2" borderId="8" xfId="0" applyNumberFormat="1" applyFont="1" applyFill="1" applyBorder="1" applyAlignment="1">
      <alignment vertical="center"/>
    </xf>
    <xf numFmtId="0" fontId="6" fillId="2" borderId="9" xfId="0" applyNumberFormat="1" applyFont="1" applyFill="1" applyBorder="1" applyAlignment="1">
      <alignment vertical="center"/>
    </xf>
    <xf numFmtId="0" fontId="5" fillId="2" borderId="12" xfId="0" applyNumberFormat="1" applyFont="1" applyFill="1" applyBorder="1" applyAlignment="1">
      <alignment vertical="center"/>
    </xf>
    <xf numFmtId="0" fontId="6" fillId="2" borderId="13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7" xfId="0" applyNumberFormat="1" applyFill="1" applyBorder="1" applyAlignment="1">
      <alignment vertical="center"/>
    </xf>
    <xf numFmtId="0" fontId="3" fillId="2" borderId="12" xfId="0" applyNumberFormat="1" applyFont="1" applyFill="1" applyBorder="1" applyAlignment="1">
      <alignment vertical="center"/>
    </xf>
    <xf numFmtId="0" fontId="0" fillId="2" borderId="23" xfId="0" applyNumberFormat="1" applyFill="1" applyBorder="1" applyAlignment="1">
      <alignment vertical="center"/>
    </xf>
    <xf numFmtId="0" fontId="0" fillId="2" borderId="13" xfId="0" applyNumberFormat="1" applyFill="1" applyBorder="1" applyAlignment="1">
      <alignment vertical="center"/>
    </xf>
    <xf numFmtId="0" fontId="0" fillId="2" borderId="4" xfId="0" applyNumberFormat="1" applyFill="1" applyBorder="1" applyAlignment="1">
      <alignment vertical="center"/>
    </xf>
    <xf numFmtId="0" fontId="0" fillId="2" borderId="25" xfId="0" applyNumberForma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vertical="center" shrinkToFit="1"/>
    </xf>
    <xf numFmtId="0" fontId="0" fillId="2" borderId="45" xfId="0" applyNumberFormat="1" applyFill="1" applyBorder="1" applyAlignment="1">
      <alignment vertical="center" shrinkToFit="1"/>
    </xf>
    <xf numFmtId="0" fontId="0" fillId="2" borderId="46" xfId="0" applyNumberFormat="1" applyFill="1" applyBorder="1" applyAlignment="1">
      <alignment vertical="center" shrinkToFit="1"/>
    </xf>
    <xf numFmtId="0" fontId="3" fillId="2" borderId="48" xfId="0" applyNumberFormat="1" applyFont="1" applyFill="1" applyBorder="1" applyAlignment="1">
      <alignment vertical="center" shrinkToFit="1"/>
    </xf>
    <xf numFmtId="0" fontId="0" fillId="2" borderId="49" xfId="0" applyNumberFormat="1" applyFill="1" applyBorder="1" applyAlignment="1">
      <alignment vertical="center" shrinkToFit="1"/>
    </xf>
    <xf numFmtId="0" fontId="0" fillId="2" borderId="50" xfId="0" applyNumberFormat="1" applyFill="1" applyBorder="1" applyAlignment="1">
      <alignment vertical="center" shrinkToFit="1"/>
    </xf>
    <xf numFmtId="0" fontId="3" fillId="2" borderId="52" xfId="0" applyNumberFormat="1" applyFont="1" applyFill="1" applyBorder="1" applyAlignment="1">
      <alignment vertical="center" shrinkToFit="1"/>
    </xf>
    <xf numFmtId="0" fontId="0" fillId="2" borderId="53" xfId="0" applyNumberFormat="1" applyFill="1" applyBorder="1" applyAlignment="1">
      <alignment vertical="center" shrinkToFit="1"/>
    </xf>
    <xf numFmtId="0" fontId="0" fillId="2" borderId="54" xfId="0" applyNumberFormat="1" applyFill="1" applyBorder="1" applyAlignment="1">
      <alignment vertical="center" shrinkToFit="1"/>
    </xf>
    <xf numFmtId="0" fontId="3" fillId="2" borderId="48" xfId="0" applyFont="1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0" fillId="2" borderId="50" xfId="0" applyFill="1" applyBorder="1" applyAlignment="1">
      <alignment vertical="center" shrinkToFit="1"/>
    </xf>
    <xf numFmtId="49" fontId="3" fillId="2" borderId="44" xfId="0" applyNumberFormat="1" applyFont="1" applyFill="1" applyBorder="1" applyAlignment="1">
      <alignment vertical="center" shrinkToFit="1"/>
    </xf>
    <xf numFmtId="0" fontId="0" fillId="2" borderId="45" xfId="0" applyFill="1" applyBorder="1" applyAlignment="1">
      <alignment vertical="center" shrinkToFit="1"/>
    </xf>
    <xf numFmtId="0" fontId="0" fillId="2" borderId="46" xfId="0" applyFill="1" applyBorder="1" applyAlignment="1">
      <alignment vertical="center" shrinkToFit="1"/>
    </xf>
    <xf numFmtId="0" fontId="3" fillId="2" borderId="52" xfId="0" applyFont="1" applyFill="1" applyBorder="1" applyAlignment="1">
      <alignment vertical="center" shrinkToFit="1"/>
    </xf>
    <xf numFmtId="0" fontId="0" fillId="2" borderId="53" xfId="0" applyFill="1" applyBorder="1" applyAlignment="1">
      <alignment vertical="center" shrinkToFit="1"/>
    </xf>
    <xf numFmtId="0" fontId="0" fillId="2" borderId="54" xfId="0" applyFill="1" applyBorder="1" applyAlignment="1">
      <alignment vertical="center" shrinkToFit="1"/>
    </xf>
    <xf numFmtId="0" fontId="3" fillId="2" borderId="35" xfId="0" applyNumberFormat="1" applyFont="1" applyFill="1" applyBorder="1" applyAlignment="1">
      <alignment vertical="top" wrapText="1"/>
    </xf>
    <xf numFmtId="0" fontId="0" fillId="2" borderId="30" xfId="0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0" fontId="0" fillId="2" borderId="31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0" fillId="2" borderId="32" xfId="0" applyFill="1" applyBorder="1" applyAlignment="1">
      <alignment vertical="top" wrapText="1"/>
    </xf>
    <xf numFmtId="0" fontId="0" fillId="2" borderId="36" xfId="0" applyFill="1" applyBorder="1" applyAlignment="1">
      <alignment vertical="top" wrapText="1"/>
    </xf>
    <xf numFmtId="0" fontId="0" fillId="2" borderId="37" xfId="0" applyFill="1" applyBorder="1" applyAlignment="1">
      <alignment vertical="top" wrapText="1"/>
    </xf>
    <xf numFmtId="49" fontId="3" fillId="2" borderId="55" xfId="0" applyNumberFormat="1" applyFont="1" applyFill="1" applyBorder="1" applyAlignment="1">
      <alignment vertical="center" shrinkToFit="1"/>
    </xf>
    <xf numFmtId="49" fontId="3" fillId="2" borderId="56" xfId="0" applyNumberFormat="1" applyFont="1" applyFill="1" applyBorder="1" applyAlignment="1">
      <alignment vertical="center" shrinkToFit="1"/>
    </xf>
    <xf numFmtId="49" fontId="3" fillId="2" borderId="57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workbookViewId="0">
      <selection activeCell="O15" sqref="O15"/>
    </sheetView>
  </sheetViews>
  <sheetFormatPr defaultRowHeight="12.15"/>
  <cols>
    <col min="1" max="1" width="2.125" style="1" customWidth="1"/>
    <col min="2" max="2" width="12.875" style="1" customWidth="1"/>
    <col min="3" max="3" width="5.25" style="1" customWidth="1"/>
    <col min="4" max="4" width="12.125" style="1" customWidth="1"/>
    <col min="5" max="5" width="3.125" style="1" customWidth="1"/>
    <col min="6" max="6" width="12.875" style="1" customWidth="1"/>
    <col min="7" max="7" width="4.625" style="1" customWidth="1"/>
    <col min="8" max="8" width="13.75" style="1" bestFit="1" customWidth="1"/>
    <col min="9" max="9" width="3.5" style="1" customWidth="1"/>
    <col min="10" max="10" width="11.875" style="1" customWidth="1"/>
    <col min="11" max="11" width="3.5" style="1" customWidth="1"/>
    <col min="12" max="12" width="12.875" style="1" customWidth="1"/>
    <col min="13" max="13" width="16" style="1" customWidth="1"/>
    <col min="14" max="14" width="17.625" style="1" customWidth="1"/>
    <col min="15" max="15" width="13.875" style="1" customWidth="1"/>
    <col min="16" max="16" width="36.625" style="1" customWidth="1"/>
    <col min="17" max="16384" width="9" style="1"/>
  </cols>
  <sheetData>
    <row r="1" spans="1:16" ht="17.149999999999999">
      <c r="A1" s="10"/>
      <c r="B1" s="13" t="s">
        <v>82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6" ht="8.5500000000000007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ht="17.850000000000001" customHeight="1">
      <c r="A3" s="10"/>
      <c r="B3" s="16" t="s">
        <v>26</v>
      </c>
      <c r="C3" s="47" t="str">
        <f>IF(データシート!D2&lt;&gt;"",データシート!D2,"")</f>
        <v/>
      </c>
      <c r="D3" s="48"/>
      <c r="E3" s="48"/>
      <c r="F3" s="49"/>
      <c r="G3" s="9"/>
      <c r="H3" s="9"/>
      <c r="I3" s="9"/>
      <c r="J3" s="9"/>
      <c r="K3" s="9"/>
      <c r="L3" s="10"/>
      <c r="M3" s="10"/>
      <c r="N3" s="9"/>
      <c r="P3" s="2"/>
    </row>
    <row r="4" spans="1:16" ht="17.850000000000001" customHeight="1" thickBot="1">
      <c r="A4" s="10"/>
      <c r="B4" s="17" t="s">
        <v>0</v>
      </c>
      <c r="C4" s="12" t="str">
        <f>IF(データシート!B2&lt;&gt;"",データシート!B2,"")</f>
        <v/>
      </c>
      <c r="D4" s="18" t="s">
        <v>1</v>
      </c>
      <c r="E4" s="50" t="str">
        <f>IF(データシート!C2&lt;&gt;"",データシート!C2,"")</f>
        <v/>
      </c>
      <c r="F4" s="51"/>
      <c r="G4" s="9"/>
      <c r="H4" s="9"/>
      <c r="I4" s="9"/>
      <c r="J4" s="9"/>
      <c r="K4" s="9"/>
      <c r="L4" s="9"/>
      <c r="M4" s="9"/>
      <c r="N4" s="9"/>
      <c r="P4" s="2"/>
    </row>
    <row r="5" spans="1:16" ht="5" customHeight="1" thickBot="1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"/>
      <c r="P5" s="2"/>
    </row>
    <row r="6" spans="1:16" ht="17.850000000000001" customHeight="1" thickBot="1">
      <c r="A6" s="10"/>
      <c r="B6" s="19" t="s">
        <v>2</v>
      </c>
      <c r="C6" s="52" t="str">
        <f>IF(データシート!E2&lt;&gt;"",データシート!E2,"")</f>
        <v/>
      </c>
      <c r="D6" s="53"/>
      <c r="E6" s="53"/>
      <c r="F6" s="53"/>
      <c r="G6" s="53"/>
      <c r="H6" s="53"/>
      <c r="I6" s="53"/>
      <c r="J6" s="53"/>
      <c r="K6" s="53"/>
      <c r="L6" s="54"/>
      <c r="M6" s="37" t="str">
        <f>IF(データシート!G2&lt;&gt;"",データシート!G2,"")</f>
        <v/>
      </c>
      <c r="N6" s="9"/>
    </row>
    <row r="7" spans="1:16" ht="4.3" customHeight="1" thickBot="1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6" ht="12.85">
      <c r="A8" s="10"/>
      <c r="B8" s="16" t="s">
        <v>3</v>
      </c>
      <c r="C8" s="44">
        <f>データシート!W2</f>
        <v>0</v>
      </c>
      <c r="D8" s="45"/>
      <c r="E8" s="45"/>
      <c r="F8" s="45"/>
      <c r="G8" s="45"/>
      <c r="H8" s="45"/>
      <c r="I8" s="45"/>
      <c r="J8" s="45"/>
      <c r="K8" s="45"/>
      <c r="L8" s="45"/>
      <c r="M8" s="46"/>
      <c r="N8" s="9"/>
    </row>
    <row r="9" spans="1:16" ht="13.55" thickBot="1">
      <c r="A9" s="10"/>
      <c r="B9" s="17" t="s">
        <v>4</v>
      </c>
      <c r="C9" s="55">
        <f>データシート!X2</f>
        <v>0</v>
      </c>
      <c r="D9" s="56"/>
      <c r="E9" s="56"/>
      <c r="F9" s="56"/>
      <c r="G9" s="56"/>
      <c r="H9" s="56"/>
      <c r="I9" s="56"/>
      <c r="J9" s="56"/>
      <c r="K9" s="56"/>
      <c r="L9" s="56"/>
      <c r="M9" s="57"/>
      <c r="N9" s="9"/>
    </row>
    <row r="10" spans="1:16" ht="12.85">
      <c r="A10" s="10"/>
      <c r="B10" s="16" t="s">
        <v>6</v>
      </c>
      <c r="C10" s="44" t="str">
        <f>IF(データシート!AA2&lt;&gt;"",データシート!AA2,"")</f>
        <v/>
      </c>
      <c r="D10" s="45"/>
      <c r="E10" s="45"/>
      <c r="F10" s="46"/>
      <c r="G10" s="9"/>
      <c r="H10" s="10"/>
      <c r="I10" s="10"/>
      <c r="J10" s="10"/>
      <c r="K10" s="9"/>
      <c r="L10" s="9"/>
      <c r="M10" s="9"/>
      <c r="N10" s="9"/>
      <c r="P10" s="2"/>
    </row>
    <row r="11" spans="1:16" ht="12.85">
      <c r="A11" s="10"/>
      <c r="B11" s="20" t="s">
        <v>7</v>
      </c>
      <c r="C11" s="41" t="str">
        <f>IF(データシート!AB2&lt;&gt;"",データシート!AB2,"")</f>
        <v/>
      </c>
      <c r="D11" s="42"/>
      <c r="E11" s="42"/>
      <c r="F11" s="43"/>
      <c r="G11" s="9"/>
      <c r="H11" s="10"/>
      <c r="I11" s="10"/>
      <c r="J11" s="10"/>
      <c r="K11" s="10"/>
      <c r="L11" s="10"/>
      <c r="M11" s="10"/>
      <c r="N11" s="9"/>
      <c r="O11" s="2"/>
      <c r="P11" s="2"/>
    </row>
    <row r="12" spans="1:16" ht="12.85">
      <c r="A12" s="10"/>
      <c r="B12" s="20" t="s">
        <v>8</v>
      </c>
      <c r="C12" s="41" t="str">
        <f>IF(データシート!Z2&lt;&gt;"",データシート!Z2,"")</f>
        <v/>
      </c>
      <c r="D12" s="58"/>
      <c r="E12" s="58"/>
      <c r="F12" s="59"/>
      <c r="G12" s="9"/>
      <c r="H12" s="10"/>
      <c r="I12" s="10"/>
      <c r="J12" s="10"/>
      <c r="K12" s="10"/>
      <c r="L12" s="10"/>
      <c r="M12" s="10"/>
      <c r="N12" s="10"/>
      <c r="O12" s="2"/>
      <c r="P12" s="2"/>
    </row>
    <row r="13" spans="1:16" ht="12.85">
      <c r="A13" s="10"/>
      <c r="B13" s="20" t="s">
        <v>9</v>
      </c>
      <c r="C13" s="41" t="str">
        <f>IF(データシート!AC2&lt;&gt;"",データシート!AC2,"")</f>
        <v/>
      </c>
      <c r="D13" s="58"/>
      <c r="E13" s="58"/>
      <c r="F13" s="59"/>
      <c r="G13" s="9"/>
      <c r="H13" s="10"/>
      <c r="I13" s="10"/>
      <c r="J13" s="10"/>
      <c r="K13" s="10"/>
      <c r="L13" s="10"/>
      <c r="M13" s="10"/>
      <c r="N13" s="9"/>
      <c r="O13" s="2"/>
      <c r="P13" s="2"/>
    </row>
    <row r="14" spans="1:16" ht="13.55" thickBot="1">
      <c r="A14" s="10"/>
      <c r="B14" s="20" t="s">
        <v>10</v>
      </c>
      <c r="C14" s="41" t="str">
        <f>IF(データシート!AD2&lt;&gt;"",データシート!AD2,"")</f>
        <v/>
      </c>
      <c r="D14" s="58"/>
      <c r="E14" s="58"/>
      <c r="F14" s="59"/>
      <c r="G14" s="9"/>
      <c r="H14" s="10"/>
      <c r="I14" s="10"/>
      <c r="J14" s="10"/>
      <c r="K14" s="10"/>
      <c r="L14" s="10"/>
      <c r="M14" s="10"/>
      <c r="N14" s="10"/>
      <c r="O14" s="2"/>
      <c r="P14" s="2"/>
    </row>
    <row r="15" spans="1:16" ht="13.55" thickBot="1">
      <c r="A15" s="10"/>
      <c r="B15" s="17" t="s">
        <v>5</v>
      </c>
      <c r="C15" s="55" t="str">
        <f>IF(データシート!Y2&lt;&gt;"",データシート!Y2,"")</f>
        <v/>
      </c>
      <c r="D15" s="56"/>
      <c r="E15" s="56"/>
      <c r="F15" s="57"/>
      <c r="G15" s="9"/>
      <c r="H15" s="10"/>
      <c r="I15" s="10"/>
      <c r="J15" s="21" t="s">
        <v>20</v>
      </c>
      <c r="K15" s="52" t="str">
        <f>IF(データシート!G2&lt;&gt;"",データシート!G2,"")</f>
        <v/>
      </c>
      <c r="L15" s="60"/>
      <c r="M15" s="10"/>
      <c r="N15" s="9"/>
      <c r="O15" s="2"/>
      <c r="P15" s="2"/>
    </row>
    <row r="16" spans="1:16" ht="6.45" customHeight="1" thickBot="1">
      <c r="A16" s="10"/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9"/>
      <c r="O16" s="2"/>
      <c r="P16" s="2"/>
    </row>
    <row r="17" spans="1:16" ht="12.85" thickBot="1">
      <c r="A17" s="10"/>
      <c r="B17" s="22" t="s">
        <v>11</v>
      </c>
      <c r="C17" s="26" t="str">
        <f>IF(データシート!H2&lt;&gt;"",データシート!H2,"")</f>
        <v/>
      </c>
      <c r="D17" s="9"/>
      <c r="E17" s="9"/>
      <c r="F17" s="16" t="s">
        <v>14</v>
      </c>
      <c r="G17" s="33" t="str">
        <f>IF(データシート!Q2&lt;&gt;"",データシート!Q2,"")</f>
        <v/>
      </c>
      <c r="H17" s="10"/>
      <c r="I17" s="10"/>
      <c r="J17" s="19" t="s">
        <v>21</v>
      </c>
      <c r="K17" s="36" t="str">
        <f>IF(データシート!AE2&lt;&gt;"",データシート!AE2,"")</f>
        <v/>
      </c>
      <c r="L17" s="11"/>
      <c r="M17" s="11"/>
      <c r="N17" s="9"/>
      <c r="O17" s="2"/>
      <c r="P17" s="2"/>
    </row>
    <row r="18" spans="1:16" ht="12.85">
      <c r="A18" s="10"/>
      <c r="B18" s="23" t="s">
        <v>27</v>
      </c>
      <c r="C18" s="27" t="str">
        <f>IF(データシート!I2&lt;&gt;"",データシート!I2,"")</f>
        <v/>
      </c>
      <c r="D18" s="30" t="str">
        <f>IF(データシート!J2&lt;&gt;"",データシート!J2,"")</f>
        <v/>
      </c>
      <c r="E18" s="9"/>
      <c r="F18" s="20" t="s">
        <v>15</v>
      </c>
      <c r="G18" s="34" t="str">
        <f>IF(データシート!R2&lt;&gt;"",データシート!R2,"")</f>
        <v/>
      </c>
      <c r="H18" s="10"/>
      <c r="I18" s="10"/>
      <c r="J18" s="61" t="s">
        <v>22</v>
      </c>
      <c r="K18" s="64" t="str">
        <f>IF(データシート!AF2&lt;&gt;"",データシート!AF2,"")</f>
        <v/>
      </c>
      <c r="L18" s="65"/>
      <c r="M18" s="65"/>
      <c r="N18" s="66"/>
      <c r="O18" s="2"/>
      <c r="P18" s="2"/>
    </row>
    <row r="19" spans="1:16" ht="12.85">
      <c r="A19" s="10"/>
      <c r="B19" s="24" t="s">
        <v>12</v>
      </c>
      <c r="C19" s="28" t="str">
        <f>IF(データシート!K2&lt;&gt;"",データシート!K2,"")</f>
        <v/>
      </c>
      <c r="D19" s="31" t="str">
        <f>IF(データシート!L2&lt;&gt;"",データシート!L2,"")</f>
        <v/>
      </c>
      <c r="E19" s="9"/>
      <c r="F19" s="20" t="s">
        <v>16</v>
      </c>
      <c r="G19" s="34" t="str">
        <f>IF(データシート!S2&lt;&gt;"",データシート!S2,"")</f>
        <v/>
      </c>
      <c r="H19" s="10"/>
      <c r="I19" s="10"/>
      <c r="J19" s="62"/>
      <c r="K19" s="67" t="str">
        <f>IF(データシート!AG2&lt;&gt;"",データシート!AG2,"")</f>
        <v/>
      </c>
      <c r="L19" s="68"/>
      <c r="M19" s="68"/>
      <c r="N19" s="69"/>
      <c r="O19" s="2"/>
      <c r="P19" s="2"/>
    </row>
    <row r="20" spans="1:16" ht="12.85">
      <c r="A20" s="10"/>
      <c r="B20" s="24" t="s">
        <v>28</v>
      </c>
      <c r="C20" s="28" t="str">
        <f>IF(データシート!M2&lt;&gt;"",データシート!M2,"")</f>
        <v/>
      </c>
      <c r="D20" s="31" t="str">
        <f>IF(データシート!N2&lt;&gt;"",データシート!N2,"")</f>
        <v/>
      </c>
      <c r="E20" s="9"/>
      <c r="F20" s="20" t="s">
        <v>17</v>
      </c>
      <c r="G20" s="34" t="str">
        <f>IF(データシート!T2&lt;&gt;"",データシート!T2,"")</f>
        <v/>
      </c>
      <c r="H20" s="10"/>
      <c r="I20" s="10"/>
      <c r="J20" s="62"/>
      <c r="K20" s="67" t="str">
        <f>IF(データシート!AH2&lt;&gt;"",データシート!AH2,"")</f>
        <v/>
      </c>
      <c r="L20" s="68"/>
      <c r="M20" s="68"/>
      <c r="N20" s="69"/>
      <c r="O20" s="2"/>
      <c r="P20" s="2"/>
    </row>
    <row r="21" spans="1:16" ht="13.55" thickBot="1">
      <c r="A21" s="10"/>
      <c r="B21" s="25" t="s">
        <v>13</v>
      </c>
      <c r="C21" s="29" t="str">
        <f>IF(データシート!O2&lt;&gt;"",データシート!O2,"")</f>
        <v/>
      </c>
      <c r="D21" s="32" t="str">
        <f>IF(データシート!P2&lt;&gt;"",データシート!P2,"")</f>
        <v/>
      </c>
      <c r="E21" s="9"/>
      <c r="F21" s="20" t="s">
        <v>18</v>
      </c>
      <c r="G21" s="34" t="str">
        <f>IF(データシート!U2&lt;&gt;"",データシート!U2,"")</f>
        <v/>
      </c>
      <c r="H21" s="10"/>
      <c r="I21" s="10"/>
      <c r="J21" s="62"/>
      <c r="K21" s="67" t="str">
        <f>IF(データシート!AI2&lt;&gt;"",データシート!AI2,"")</f>
        <v/>
      </c>
      <c r="L21" s="68"/>
      <c r="M21" s="68"/>
      <c r="N21" s="69"/>
      <c r="O21" s="2"/>
      <c r="P21" s="2"/>
    </row>
    <row r="22" spans="1:16" ht="13.55" thickBot="1">
      <c r="A22" s="10"/>
      <c r="B22" s="9"/>
      <c r="C22" s="9"/>
      <c r="D22" s="9"/>
      <c r="E22" s="9"/>
      <c r="F22" s="17" t="s">
        <v>19</v>
      </c>
      <c r="G22" s="35" t="str">
        <f>IF(データシート!V2&lt;&gt;"",データシート!V2,"")</f>
        <v/>
      </c>
      <c r="H22" s="10"/>
      <c r="I22" s="10"/>
      <c r="J22" s="63"/>
      <c r="K22" s="70" t="str">
        <f>IF(データシート!AJ2&lt;&gt;"",データシート!AJ2,"")</f>
        <v/>
      </c>
      <c r="L22" s="71"/>
      <c r="M22" s="71"/>
      <c r="N22" s="72"/>
      <c r="O22" s="2"/>
      <c r="P22" s="2"/>
    </row>
    <row r="23" spans="1:16" ht="12.85" thickBot="1">
      <c r="A23" s="10"/>
      <c r="B23" s="14" t="s">
        <v>23</v>
      </c>
      <c r="C23" s="9"/>
      <c r="D23" s="9"/>
      <c r="E23" s="9"/>
      <c r="F23" s="9"/>
      <c r="G23" s="9"/>
      <c r="H23" s="10"/>
      <c r="I23" s="10"/>
      <c r="J23" s="9"/>
      <c r="K23" s="9"/>
      <c r="L23" s="9"/>
      <c r="M23" s="9"/>
      <c r="N23" s="9"/>
      <c r="O23" s="2"/>
      <c r="P23" s="2"/>
    </row>
    <row r="24" spans="1:16" ht="12.85">
      <c r="A24" s="10"/>
      <c r="B24" s="38" t="str">
        <f>IF(データシート!AZ2&lt;&gt;"",データシート!AZ2,"")</f>
        <v/>
      </c>
      <c r="C24" s="76" t="str">
        <f>IF(データシート!BA2&lt;&gt;"",データシート!BA2,"")</f>
        <v/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2"/>
      <c r="P24" s="2"/>
    </row>
    <row r="25" spans="1:16" ht="12.85">
      <c r="A25" s="10"/>
      <c r="B25" s="39" t="str">
        <f>IF(データシート!AZ3&lt;&gt;"",データシート!AZ3,"")</f>
        <v/>
      </c>
      <c r="C25" s="73" t="str">
        <f>IF(データシート!BA3&lt;&gt;"",データシート!BA3,"")</f>
        <v/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5"/>
      <c r="O25" s="2"/>
      <c r="P25" s="2"/>
    </row>
    <row r="26" spans="1:16" ht="12.85">
      <c r="A26" s="10"/>
      <c r="B26" s="39" t="str">
        <f>IF(データシート!AZ4&lt;&gt;"",データシート!AZ4,"")</f>
        <v/>
      </c>
      <c r="C26" s="73" t="str">
        <f>IF(データシート!BA4&lt;&gt;"",データシート!BA4,"")</f>
        <v/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2"/>
      <c r="P26" s="2"/>
    </row>
    <row r="27" spans="1:16" ht="12.85">
      <c r="A27" s="10"/>
      <c r="B27" s="39" t="str">
        <f>IF(データシート!AZ5&lt;&gt;"",データシート!AZ5,"")</f>
        <v/>
      </c>
      <c r="C27" s="73" t="str">
        <f>IF(データシート!BA5&lt;&gt;"",データシート!BA5,"")</f>
        <v/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5"/>
      <c r="O27" s="2"/>
      <c r="P27" s="2"/>
    </row>
    <row r="28" spans="1:16" ht="12.85">
      <c r="A28" s="10"/>
      <c r="B28" s="39" t="str">
        <f>IF(データシート!AZ6&lt;&gt;"",データシート!AZ6,"")</f>
        <v/>
      </c>
      <c r="C28" s="73" t="str">
        <f>IF(データシート!BA6&lt;&gt;"",データシート!BA6,"")</f>
        <v/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2"/>
      <c r="P28" s="2"/>
    </row>
    <row r="29" spans="1:16" ht="12.85">
      <c r="A29" s="10"/>
      <c r="B29" s="39" t="str">
        <f>IF(データシート!AZ7&lt;&gt;"",データシート!AZ7,"")</f>
        <v/>
      </c>
      <c r="C29" s="73" t="str">
        <f>IF(データシート!BA7&lt;&gt;"",データシート!BA7,"")</f>
        <v/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2"/>
      <c r="P29" s="2"/>
    </row>
    <row r="30" spans="1:16" ht="12.85">
      <c r="A30" s="10"/>
      <c r="B30" s="39" t="str">
        <f>IF(データシート!AZ8&lt;&gt;"",データシート!AZ8,"")</f>
        <v/>
      </c>
      <c r="C30" s="73" t="str">
        <f>IF(データシート!BA8&lt;&gt;"",データシート!BA8,"")</f>
        <v/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5"/>
      <c r="O30" s="2"/>
      <c r="P30" s="2"/>
    </row>
    <row r="31" spans="1:16" ht="12.85">
      <c r="A31" s="10"/>
      <c r="B31" s="39" t="str">
        <f>IF(データシート!AZ9&lt;&gt;"",データシート!AZ9,"")</f>
        <v/>
      </c>
      <c r="C31" s="73" t="str">
        <f>IF(データシート!BA9&lt;&gt;"",データシート!BA9,"")</f>
        <v/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5"/>
      <c r="O31" s="2"/>
      <c r="P31" s="2"/>
    </row>
    <row r="32" spans="1:16" ht="12.85">
      <c r="A32" s="10"/>
      <c r="B32" s="39" t="str">
        <f>IF(データシート!AZ10&lt;&gt;"",データシート!AZ10,"")</f>
        <v/>
      </c>
      <c r="C32" s="73" t="str">
        <f>IF(データシート!BA10&lt;&gt;"",データシート!BA10,"")</f>
        <v/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2"/>
      <c r="P32" s="2"/>
    </row>
    <row r="33" spans="1:16" ht="12.85">
      <c r="A33" s="10"/>
      <c r="B33" s="39" t="str">
        <f>IF(データシート!AZ11&lt;&gt;"",データシート!AZ11,"")</f>
        <v/>
      </c>
      <c r="C33" s="73" t="str">
        <f>IF(データシート!BA11&lt;&gt;"",データシート!BA11,"")</f>
        <v/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5"/>
      <c r="O33" s="2"/>
      <c r="P33" s="2"/>
    </row>
    <row r="34" spans="1:16" ht="12.85">
      <c r="A34" s="10"/>
      <c r="B34" s="39" t="str">
        <f>IF(データシート!AZ12&lt;&gt;"",データシート!AZ12,"")</f>
        <v/>
      </c>
      <c r="C34" s="73" t="str">
        <f>IF(データシート!BA12&lt;&gt;"",データシート!BA12,"")</f>
        <v/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2"/>
      <c r="P34" s="2"/>
    </row>
    <row r="35" spans="1:16" ht="12.85">
      <c r="A35" s="10"/>
      <c r="B35" s="39" t="str">
        <f>IF(データシート!AZ13&lt;&gt;"",データシート!AZ13,"")</f>
        <v/>
      </c>
      <c r="C35" s="73" t="str">
        <f>IF(データシート!BA13&lt;&gt;"",データシート!BA13,"")</f>
        <v/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2"/>
      <c r="P35" s="2"/>
    </row>
    <row r="36" spans="1:16" ht="13.55" thickBot="1">
      <c r="A36" s="10"/>
      <c r="B36" s="40" t="str">
        <f>IF(データシート!AZ14&lt;&gt;"",データシート!AZ14,"")</f>
        <v/>
      </c>
      <c r="C36" s="79" t="str">
        <f>IF(データシート!BA14&lt;&gt;"",データシート!BA14,"")</f>
        <v/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2"/>
      <c r="P36" s="2"/>
    </row>
    <row r="37" spans="1:16" ht="4.3" customHeight="1" thickBot="1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"/>
      <c r="P37" s="2"/>
    </row>
    <row r="38" spans="1:16" ht="12.85" thickBot="1">
      <c r="A38" s="10"/>
      <c r="B38" s="15" t="s">
        <v>25</v>
      </c>
      <c r="C38" s="9"/>
      <c r="D38" s="9"/>
      <c r="E38" s="9"/>
      <c r="F38" s="9"/>
      <c r="G38" s="9"/>
      <c r="H38" s="15" t="s">
        <v>24</v>
      </c>
      <c r="I38" s="9"/>
      <c r="J38" s="9"/>
      <c r="K38" s="9"/>
      <c r="L38" s="9"/>
      <c r="M38" s="9"/>
      <c r="N38" s="9"/>
      <c r="O38" s="2"/>
      <c r="P38" s="2"/>
    </row>
    <row r="39" spans="1:16" ht="12.85">
      <c r="A39" s="10"/>
      <c r="B39" s="82" t="str">
        <f>データシート!AK2 &amp; データシート!AL2 &amp; データシート!AM2</f>
        <v/>
      </c>
      <c r="C39" s="83"/>
      <c r="D39" s="83"/>
      <c r="E39" s="83"/>
      <c r="F39" s="84"/>
      <c r="G39" s="9"/>
      <c r="H39" s="91" t="str">
        <f>データシート!AN2 &amp; データシート!AO2</f>
        <v/>
      </c>
      <c r="I39" s="65"/>
      <c r="J39" s="65"/>
      <c r="K39" s="65"/>
      <c r="L39" s="65"/>
      <c r="M39" s="65"/>
      <c r="N39" s="66"/>
      <c r="O39" s="2"/>
      <c r="P39" s="2"/>
    </row>
    <row r="40" spans="1:16" ht="12.85">
      <c r="A40" s="10"/>
      <c r="B40" s="85"/>
      <c r="C40" s="86"/>
      <c r="D40" s="86"/>
      <c r="E40" s="86"/>
      <c r="F40" s="87"/>
      <c r="G40" s="9"/>
      <c r="H40" s="92" t="str">
        <f>データシート!AP2 &amp; データシート!AQ2</f>
        <v/>
      </c>
      <c r="I40" s="68"/>
      <c r="J40" s="68"/>
      <c r="K40" s="68"/>
      <c r="L40" s="68"/>
      <c r="M40" s="68"/>
      <c r="N40" s="69"/>
      <c r="P40" s="2"/>
    </row>
    <row r="41" spans="1:16" ht="12.85">
      <c r="A41" s="10"/>
      <c r="B41" s="85"/>
      <c r="C41" s="86"/>
      <c r="D41" s="86"/>
      <c r="E41" s="86"/>
      <c r="F41" s="87"/>
      <c r="G41" s="9"/>
      <c r="H41" s="92" t="str">
        <f>データシート!AR2 &amp; データシート!AS2</f>
        <v/>
      </c>
      <c r="I41" s="68"/>
      <c r="J41" s="68"/>
      <c r="K41" s="68"/>
      <c r="L41" s="68"/>
      <c r="M41" s="68"/>
      <c r="N41" s="69"/>
      <c r="O41" s="2"/>
      <c r="P41" s="2"/>
    </row>
    <row r="42" spans="1:16" ht="12.85">
      <c r="A42" s="10"/>
      <c r="B42" s="85"/>
      <c r="C42" s="86"/>
      <c r="D42" s="86"/>
      <c r="E42" s="86"/>
      <c r="F42" s="87"/>
      <c r="G42" s="9"/>
      <c r="H42" s="92" t="str">
        <f>データシート!AT2 &amp; データシート!AU2</f>
        <v/>
      </c>
      <c r="I42" s="68"/>
      <c r="J42" s="68"/>
      <c r="K42" s="68"/>
      <c r="L42" s="68"/>
      <c r="M42" s="68"/>
      <c r="N42" s="69"/>
      <c r="O42" s="2"/>
      <c r="P42" s="2"/>
    </row>
    <row r="43" spans="1:16" ht="12.85">
      <c r="A43" s="10"/>
      <c r="B43" s="85"/>
      <c r="C43" s="86"/>
      <c r="D43" s="86"/>
      <c r="E43" s="86"/>
      <c r="F43" s="87"/>
      <c r="G43" s="9"/>
      <c r="H43" s="92" t="str">
        <f>データシート!AV2 &amp; データシート!AW2</f>
        <v/>
      </c>
      <c r="I43" s="68"/>
      <c r="J43" s="68"/>
      <c r="K43" s="68"/>
      <c r="L43" s="68"/>
      <c r="M43" s="68"/>
      <c r="N43" s="69"/>
      <c r="O43" s="2"/>
      <c r="P43" s="2"/>
    </row>
    <row r="44" spans="1:16" ht="13.55" thickBot="1">
      <c r="A44" s="10"/>
      <c r="B44" s="88"/>
      <c r="C44" s="89"/>
      <c r="D44" s="89"/>
      <c r="E44" s="89"/>
      <c r="F44" s="90"/>
      <c r="G44" s="9"/>
      <c r="H44" s="93" t="str">
        <f>データシート!AX2 &amp; データシート!AY2</f>
        <v/>
      </c>
      <c r="I44" s="71"/>
      <c r="J44" s="71"/>
      <c r="K44" s="71"/>
      <c r="L44" s="71"/>
      <c r="M44" s="71"/>
      <c r="N44" s="72"/>
      <c r="O44" s="2"/>
      <c r="P44" s="2"/>
    </row>
  </sheetData>
  <mergeCells count="38">
    <mergeCell ref="C35:N35"/>
    <mergeCell ref="C36:N36"/>
    <mergeCell ref="B39:F44"/>
    <mergeCell ref="H39:N39"/>
    <mergeCell ref="H40:N40"/>
    <mergeCell ref="H41:N41"/>
    <mergeCell ref="H42:N42"/>
    <mergeCell ref="H43:N43"/>
    <mergeCell ref="H44:N44"/>
    <mergeCell ref="C34:N34"/>
    <mergeCell ref="C24:N24"/>
    <mergeCell ref="C25:N25"/>
    <mergeCell ref="C26:N26"/>
    <mergeCell ref="C27:N27"/>
    <mergeCell ref="C28:N28"/>
    <mergeCell ref="C29:N29"/>
    <mergeCell ref="C30:N30"/>
    <mergeCell ref="C31:N31"/>
    <mergeCell ref="C32:N32"/>
    <mergeCell ref="C33:N33"/>
    <mergeCell ref="J18:J22"/>
    <mergeCell ref="K18:N18"/>
    <mergeCell ref="K19:N19"/>
    <mergeCell ref="K20:N20"/>
    <mergeCell ref="K21:N21"/>
    <mergeCell ref="K22:N22"/>
    <mergeCell ref="C12:F12"/>
    <mergeCell ref="C13:F13"/>
    <mergeCell ref="C14:F14"/>
    <mergeCell ref="C15:F15"/>
    <mergeCell ref="K15:L15"/>
    <mergeCell ref="C11:F11"/>
    <mergeCell ref="C10:F10"/>
    <mergeCell ref="C3:F3"/>
    <mergeCell ref="E4:F4"/>
    <mergeCell ref="C6:L6"/>
    <mergeCell ref="C8:M8"/>
    <mergeCell ref="C9:M9"/>
  </mergeCells>
  <phoneticPr fontId="1"/>
  <pageMargins left="0.70866141732283472" right="0.70866141732283472" top="0.35433070866141736" bottom="0.35433070866141736" header="0.31496062992125984" footer="0.31496062992125984"/>
  <pageSetup paperSize="9" orientation="landscape" horizontalDpi="300" verticalDpi="3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8"/>
  <sheetViews>
    <sheetView workbookViewId="0"/>
  </sheetViews>
  <sheetFormatPr defaultRowHeight="12.85"/>
  <cols>
    <col min="1" max="1" width="9" style="3"/>
    <col min="2" max="2" width="9" style="4"/>
    <col min="3" max="53" width="9" style="5"/>
  </cols>
  <sheetData>
    <row r="1" spans="1:53">
      <c r="A1" s="6" t="s">
        <v>29</v>
      </c>
      <c r="B1" s="7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 t="s">
        <v>37</v>
      </c>
      <c r="J1" s="8" t="s">
        <v>38</v>
      </c>
      <c r="K1" s="8" t="s">
        <v>39</v>
      </c>
      <c r="L1" s="8" t="s">
        <v>40</v>
      </c>
      <c r="M1" s="8" t="s">
        <v>41</v>
      </c>
      <c r="N1" s="8" t="s">
        <v>42</v>
      </c>
      <c r="O1" s="8" t="s">
        <v>43</v>
      </c>
      <c r="P1" s="8" t="s">
        <v>44</v>
      </c>
      <c r="Q1" s="8" t="s">
        <v>45</v>
      </c>
      <c r="R1" s="8" t="s">
        <v>46</v>
      </c>
      <c r="S1" s="8" t="s">
        <v>47</v>
      </c>
      <c r="T1" s="8" t="s">
        <v>48</v>
      </c>
      <c r="U1" s="8" t="s">
        <v>49</v>
      </c>
      <c r="V1" s="8" t="s">
        <v>50</v>
      </c>
      <c r="W1" s="8" t="s">
        <v>51</v>
      </c>
      <c r="X1" s="8" t="s">
        <v>52</v>
      </c>
      <c r="Y1" s="8" t="s">
        <v>53</v>
      </c>
      <c r="Z1" s="8" t="s">
        <v>54</v>
      </c>
      <c r="AA1" s="8" t="s">
        <v>55</v>
      </c>
      <c r="AB1" s="8" t="s">
        <v>56</v>
      </c>
      <c r="AC1" s="8" t="s">
        <v>57</v>
      </c>
      <c r="AD1" s="8" t="s">
        <v>58</v>
      </c>
      <c r="AE1" s="8" t="s">
        <v>59</v>
      </c>
      <c r="AF1" s="8" t="s">
        <v>60</v>
      </c>
      <c r="AG1" s="8" t="s">
        <v>61</v>
      </c>
      <c r="AH1" s="8" t="s">
        <v>62</v>
      </c>
      <c r="AI1" s="8" t="s">
        <v>63</v>
      </c>
      <c r="AJ1" s="8" t="s">
        <v>64</v>
      </c>
      <c r="AK1" s="8" t="s">
        <v>65</v>
      </c>
      <c r="AL1" s="8" t="s">
        <v>66</v>
      </c>
      <c r="AM1" s="8" t="s">
        <v>67</v>
      </c>
      <c r="AN1" s="8" t="s">
        <v>68</v>
      </c>
      <c r="AO1" s="8" t="s">
        <v>69</v>
      </c>
      <c r="AP1" s="8" t="s">
        <v>70</v>
      </c>
      <c r="AQ1" s="8" t="s">
        <v>71</v>
      </c>
      <c r="AR1" s="8" t="s">
        <v>72</v>
      </c>
      <c r="AS1" s="8" t="s">
        <v>73</v>
      </c>
      <c r="AT1" s="8" t="s">
        <v>74</v>
      </c>
      <c r="AU1" s="8" t="s">
        <v>75</v>
      </c>
      <c r="AV1" s="8" t="s">
        <v>76</v>
      </c>
      <c r="AW1" s="8" t="s">
        <v>77</v>
      </c>
      <c r="AX1" s="8" t="s">
        <v>78</v>
      </c>
      <c r="AY1" s="8" t="s">
        <v>79</v>
      </c>
      <c r="AZ1" s="8" t="s">
        <v>80</v>
      </c>
      <c r="BA1" s="8" t="s">
        <v>81</v>
      </c>
    </row>
    <row r="2" spans="1:53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53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カタログ登録表</vt:lpstr>
      <vt:lpstr>データシート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2013-04-05T01:04:32Z</cp:lastPrinted>
  <dcterms:created xsi:type="dcterms:W3CDTF">2013-04-03T00:06:35Z</dcterms:created>
  <dcterms:modified xsi:type="dcterms:W3CDTF">2013-04-05T01:04:35Z</dcterms:modified>
</cp:coreProperties>
</file>